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<sst xmlns="http://schemas.openxmlformats.org/spreadsheetml/2006/main" count="127" uniqueCount="124">
  <si>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</si>
  <si>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</si>
  <si>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</si>
  <si>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</si>
  <si>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</si>
  <si>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</si>
  <si>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</si>
  <si>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</si>
  <si>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</si>
  <si>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</si>
  <si>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</si>
  <si>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</si>
  <si>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</si>
  <si>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</si>
  <si>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</si>
  <si>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</si>
  <si>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</si>
  <si>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</si>
  <si>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</si>
  <si>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</si>
  <si>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</si>
  <si>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</si>
  <si>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</si>
  <si>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</si>
  <si>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</si>
  <si>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</si>
  <si>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</si>
  <si>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</si>
  <si>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</si>
  <si>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</si>
  <si>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</si>
  <si>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</si>
  <si>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</si>
  <si>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</si>
  <si>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</si>
  <si>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</si>
  <si>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</si>
  <si>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</si>
  <si>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</si>
  <si>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</si>
  <si>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</si>
  <si>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</si>
  <si>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</si>
  <si>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</si>
  <si>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</si>
  <si>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</si>
  <si>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</si>
  <si>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</si>
  <si>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</si>
  <si>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</si>
  <si>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</si>
  <si>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</si>
  <si>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</si>
  <si>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</si>
  <si>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</si>
  <si>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</si>
  <si>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</si>
  <si>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</si>
  <si>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</si>
  <si>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</si>
  <si>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</si>
  <si>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</si>
  <si>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</si>
  <si>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</si>
  <si>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</si>
  <si>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</si>
  <si>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</si>
  <si>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</si>
  <si>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</si>
  <si>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</si>
  <si>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</si>
  <si>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</si>
  <si>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</si>
  <si>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</si>
  <si>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</si>
  <si>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</si>
  <si>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</si>
  <si>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</si>
  <si>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</si>
  <si>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</si>
  <si>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</si>
  <si>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</si>
  <si>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</si>
  <si>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</si>
  <si>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</si>
  <si>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</si>
  <si>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</si>
  <si>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</si>
  <si>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</si>
  <si>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</si>
  <si>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</si>
  <si>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</si>
  <si>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</si>
  <si>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</si>
  <si>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</si>
  <si>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</si>
  <si>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</si>
  <si>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</si>
  <si>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</si>
  <si>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</si>
  <si>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</si>
  <si>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</si>
  <si>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</si>
  <si>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</si>
  <si>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</si>
  <si>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</si>
  <si>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</si>
  <si>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</si>
  <si>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</si>
  <si>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</si>
  <si>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</si>
  <si>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</si>
  <si>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</si>
  <si>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</si>
  <si>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</si>
  <si>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</si>
  <si>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</si>
  <si>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</si>
  <si>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</si>
  <si>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</si>
  <si>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para el Desarrollo Integral de la Familia de Tenabo (a)</t>
  </si>
  <si>
    <t>Al 31 de diciembre de 2018 y al 30 de Septiembre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</si>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</sst>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32804.7</v>
      </c>
      <c r="D9" s="9">
        <f>SUM(D10:D16)</f>
        <v>27722.3</v>
      </c>
      <c r="E9" s="11" t="s">
        <v>8</v>
      </c>
      <c r="F9" s="9">
        <f>SUM(F10:F18)</f>
        <v>226347.39</v>
      </c>
      <c r="G9" s="9">
        <f>SUM(G10:G18)</f>
        <v>17013.44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190000</v>
      </c>
      <c r="G10" s="9">
        <v>0</v>
      </c>
    </row>
    <row r="11" spans="2:7" ht="12.75">
      <c r="B11" s="12" t="s">
        <v>11</v>
      </c>
      <c r="C11" s="9">
        <v>32804.7</v>
      </c>
      <c r="D11" s="9">
        <v>27722.3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36347.39</v>
      </c>
      <c r="G16" s="9">
        <v>17013.44</v>
      </c>
    </row>
    <row r="17" spans="2:7" ht="12.75">
      <c r="B17" s="10" t="s">
        <v>23</v>
      </c>
      <c r="C17" s="9">
        <f>SUM(C18:C24)</f>
        <v>430392.23</v>
      </c>
      <c r="D17" s="9">
        <f>SUM(D18:D24)</f>
        <v>162161.85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430392.23</v>
      </c>
      <c r="D20" s="9">
        <v>162161.85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28250</v>
      </c>
      <c r="D25" s="9">
        <f>SUM(D26:D30)</f>
        <v>27000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28250</v>
      </c>
      <c r="D26" s="9">
        <v>27000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491446.93</v>
      </c>
      <c r="D47" s="9">
        <f>D9+D17+D25+D31+D37+D38+D41</f>
        <v>216884.15</v>
      </c>
      <c r="E47" s="8" t="s">
        <v>82</v>
      </c>
      <c r="F47" s="9">
        <f>F9+F19+F23+F26+F27+F31+F38+F42</f>
        <v>226347.39</v>
      </c>
      <c r="G47" s="9">
        <f>G9+G19+G23+G26+G27+G31+G38+G42</f>
        <v>17013.44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509092.56</v>
      </c>
      <c r="D52" s="9">
        <v>509092.56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1019688.7</v>
      </c>
      <c r="D53" s="9">
        <v>1014120.7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20822.8</v>
      </c>
      <c r="D54" s="9">
        <v>20822.8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-642223.54</v>
      </c>
      <c r="D55" s="9">
        <v>-642223.54</v>
      </c>
      <c r="E55" s="11" t="s">
        <v>96</v>
      </c>
      <c r="F55" s="9">
        <v>237723</v>
      </c>
      <c r="G55" s="9">
        <v>237723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237723</v>
      </c>
      <c r="G57" s="9">
        <f>SUM(G50:G55)</f>
        <v>237723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464070.39</v>
      </c>
      <c r="G59" s="9">
        <f>G47+G57</f>
        <v>254736.44</v>
      </c>
    </row>
    <row r="60" spans="2:7" ht="25.5">
      <c r="B60" s="6" t="s">
        <v>102</v>
      </c>
      <c r="C60" s="9">
        <f>SUM(C50:C58)</f>
        <v>907380.52</v>
      </c>
      <c r="D60" s="9">
        <f>SUM(D50:D58)</f>
        <v>901812.52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1398827.45</v>
      </c>
      <c r="D62" s="9">
        <f>D47+D60</f>
        <v>1118696.67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934757.06</v>
      </c>
      <c r="G68" s="9">
        <f>SUM(G69:G73)</f>
        <v>863960.23</v>
      </c>
    </row>
    <row r="69" spans="2:7" ht="12.75">
      <c r="B69" s="10"/>
      <c r="C69" s="9"/>
      <c r="D69" s="9"/>
      <c r="E69" s="11" t="s">
        <v>110</v>
      </c>
      <c r="F69" s="9">
        <v>70796.83</v>
      </c>
      <c r="G69" s="9">
        <v>14307.91</v>
      </c>
    </row>
    <row r="70" spans="2:7" ht="12.75">
      <c r="B70" s="10"/>
      <c r="C70" s="9"/>
      <c r="D70" s="9"/>
      <c r="E70" s="11" t="s">
        <v>111</v>
      </c>
      <c r="F70" s="9">
        <v>1506183.77</v>
      </c>
      <c r="G70" s="9">
        <v>1491875.86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-642223.54</v>
      </c>
      <c r="G73" s="9">
        <v>-642223.54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934757.06</v>
      </c>
      <c r="G79" s="9">
        <f>G63+G68+G75</f>
        <v>863960.23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1398827.4500000002</v>
      </c>
      <c r="G81" s="9">
        <f>G59+G79</f>
        <v>1118696.67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2016-12-20T19:33:34Z</cp:lastPrinted>
  <dcterms:created xsi:type="dcterms:W3CDTF">2016-10-11T18:36:49Z</dcterms:created>
  <dcterms:modified xsi:type="dcterms:W3CDTF">2020-01-24T16:26:11Z</dcterms:modified>
  <cp:category/>
  <cp:version/>
  <cp:contentType/>
  <cp:contentStatus/>
</cp:coreProperties>
</file>